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76" yWindow="65416" windowWidth="13500" windowHeight="11640" activeTab="0"/>
  </bookViews>
  <sheets>
    <sheet name="KRILL SU29-33%" sheetId="1" r:id="rId1"/>
  </sheets>
  <definedNames/>
  <calcPr fullCalcOnLoad="1"/>
</workbook>
</file>

<file path=xl/sharedStrings.xml><?xml version="1.0" encoding="utf-8"?>
<sst xmlns="http://schemas.openxmlformats.org/spreadsheetml/2006/main" count="121" uniqueCount="109">
  <si>
    <t xml:space="preserve">Krill  </t>
  </si>
  <si>
    <t>Retail price</t>
  </si>
  <si>
    <t>Code</t>
  </si>
  <si>
    <t xml:space="preserve">Wheel  100/32 mm  ultra light </t>
  </si>
  <si>
    <t>2010500.36</t>
  </si>
  <si>
    <t>2010200.08</t>
  </si>
  <si>
    <t xml:space="preserve">Board of ALUTEX+wood th. 3mm 300x450mm </t>
  </si>
  <si>
    <t>2010200.05</t>
  </si>
  <si>
    <t>Board of HERX-G th.5 mm  300x450 mm</t>
  </si>
  <si>
    <t xml:space="preserve">Spare parts </t>
  </si>
  <si>
    <t xml:space="preserve">Shipping </t>
  </si>
  <si>
    <t>T01</t>
  </si>
  <si>
    <t>T02</t>
  </si>
  <si>
    <t>T03</t>
  </si>
  <si>
    <t>T04</t>
  </si>
  <si>
    <t>Germany , Austria</t>
  </si>
  <si>
    <t xml:space="preserve">Switzerland </t>
  </si>
  <si>
    <t>Italy, Netherlands , France, , Denmak , Belgium</t>
  </si>
  <si>
    <t>Spain , Portugal , England</t>
  </si>
  <si>
    <t>piec.</t>
  </si>
  <si>
    <t xml:space="preserve">SUM </t>
  </si>
  <si>
    <t>st.</t>
  </si>
  <si>
    <t>Name</t>
  </si>
  <si>
    <t>Address / street</t>
  </si>
  <si>
    <t>phone number</t>
  </si>
  <si>
    <t>State</t>
  </si>
  <si>
    <t>Delivery address</t>
  </si>
  <si>
    <t>City  / Zip code</t>
  </si>
  <si>
    <t>Cell phone number :</t>
  </si>
  <si>
    <t xml:space="preserve">Notice </t>
  </si>
  <si>
    <t>1.</t>
  </si>
  <si>
    <t>2.</t>
  </si>
  <si>
    <t>3.</t>
  </si>
  <si>
    <t>4.</t>
  </si>
  <si>
    <t>Send to :  sales@krill-model.com   or FAX  *420 572 581895</t>
  </si>
  <si>
    <t>SU29 37% AEROSPORT</t>
  </si>
  <si>
    <t>SU29 37% SEBA 3C</t>
  </si>
  <si>
    <t>SU29 37% SEBA 3F</t>
  </si>
  <si>
    <t>SU29 37% IDO 1A</t>
  </si>
  <si>
    <t>SU29 37% RACE 3R</t>
  </si>
  <si>
    <t>SU29 37% CHACKER 1G</t>
  </si>
  <si>
    <t>SU29 37% - Luxury Line  serie A</t>
  </si>
  <si>
    <t>SU29 37% - Luxury Line  serie G</t>
  </si>
  <si>
    <t xml:space="preserve">SU29 37% BASE </t>
  </si>
  <si>
    <t>SU29-37% Clear Canopy glue to frame</t>
  </si>
  <si>
    <t>SU29-37% Carbon Canopy glue to frame</t>
  </si>
  <si>
    <t>2010402.15</t>
  </si>
  <si>
    <t>Stand offs for SU37%-DA150/170</t>
  </si>
  <si>
    <t>2010100.31</t>
  </si>
  <si>
    <t>KR spinner 125mm(5") EXT 6/s - fiberglass</t>
  </si>
  <si>
    <t>2010100.32</t>
  </si>
  <si>
    <t>KR spinner 125mm(5")  EXT 6/s - Carbon</t>
  </si>
  <si>
    <t>2010100.33</t>
  </si>
  <si>
    <t xml:space="preserve">KR spinner 125mm(5")  EXT 6/s - Silver </t>
  </si>
  <si>
    <t>2010100.34</t>
  </si>
  <si>
    <t>KR spinner 125mm(5")  ULT 6/s - fiberglass</t>
  </si>
  <si>
    <t>2010100.35</t>
  </si>
  <si>
    <t>KR spinner 125mm(5")  ULT 6/s - Carbon</t>
  </si>
  <si>
    <t>2010100.36</t>
  </si>
  <si>
    <t xml:space="preserve">KR spinner 125mm(5")  ULT 6/s - Silver </t>
  </si>
  <si>
    <t>2010100.73</t>
  </si>
  <si>
    <t>KR spinner Cap 125mm(5.0) EXTRA 6/s - fiberglass</t>
  </si>
  <si>
    <t>2010100.74</t>
  </si>
  <si>
    <t xml:space="preserve">KR spinner Cap 125mm(5.0) EXTRA 6/s - Carbon </t>
  </si>
  <si>
    <t>2010100.75</t>
  </si>
  <si>
    <t xml:space="preserve">KR spinner Cap 125mm(5.0) EXTRA 6/s - Silver </t>
  </si>
  <si>
    <t>2010100.76</t>
  </si>
  <si>
    <t>KR spinner Cap 125mm(5.0) ULTIMATE 6/s - fiberglass</t>
  </si>
  <si>
    <t>2010100.77</t>
  </si>
  <si>
    <t xml:space="preserve">KR spinner Cap 125mm(5.0) ULIMATE 6/s - Carbon </t>
  </si>
  <si>
    <t>2010100.78</t>
  </si>
  <si>
    <t xml:space="preserve">KR spinner Cap 125mm(5.0) ULTIMATE 6/s - Silver </t>
  </si>
  <si>
    <t>2010300.13</t>
  </si>
  <si>
    <t>Tail wheel 40% shape SU29 with leg of  f/g</t>
  </si>
  <si>
    <t>2010200.04</t>
  </si>
  <si>
    <t>Board of HERX-G th.5 mm  300x300 mm</t>
  </si>
  <si>
    <t>2010200.07</t>
  </si>
  <si>
    <t xml:space="preserve">Board of ALUTEX+wood th. 3mm 300x300mm </t>
  </si>
  <si>
    <t>2010500.17</t>
  </si>
  <si>
    <t xml:space="preserve">Cover Set for SU29-37%of bubble foil - Silver   </t>
  </si>
  <si>
    <t xml:space="preserve">Cover wing PROF for SU 33% of textile  </t>
  </si>
  <si>
    <t>2010500.37</t>
  </si>
  <si>
    <t xml:space="preserve">Cover full Set PROF for SU37% of textile  </t>
  </si>
  <si>
    <t>SU29-37% Landing gear of ALU</t>
  </si>
  <si>
    <t>SU29-37% Covers for landing gear (paar)</t>
  </si>
  <si>
    <t>2010300.03</t>
  </si>
  <si>
    <t>Wheel pant 40%</t>
  </si>
  <si>
    <t>2010300.17</t>
  </si>
  <si>
    <t>Leg for Tail wheel 40% of f/g shape SU29</t>
  </si>
  <si>
    <t>next info maybe…)</t>
  </si>
  <si>
    <t>2110000.03</t>
  </si>
  <si>
    <t>EUR</t>
  </si>
  <si>
    <t>Currency</t>
  </si>
  <si>
    <t xml:space="preserve">Accessories available (not included in the kit) </t>
  </si>
  <si>
    <t xml:space="preserve">      Other colour combinations available send as your request </t>
  </si>
  <si>
    <t>(other colours, VATno.</t>
  </si>
  <si>
    <t xml:space="preserve">      fiberglass rudder servo tray and tray for fuell flue inside fuselage. </t>
  </si>
  <si>
    <t>USD</t>
  </si>
  <si>
    <t xml:space="preserve">Shipping by Air  ( for customers out side the EU) </t>
  </si>
  <si>
    <t xml:space="preserve">Type it in here : </t>
  </si>
  <si>
    <t xml:space="preserve">price : you will get information lather </t>
  </si>
  <si>
    <t>incl.TAX</t>
  </si>
  <si>
    <t xml:space="preserve">To calculate shipping charges we need to know your closes International Airport </t>
  </si>
  <si>
    <r>
      <t xml:space="preserve">kit contents : </t>
    </r>
    <r>
      <rPr>
        <i/>
        <sz val="9"/>
        <rFont val="Arial CE"/>
        <family val="2"/>
      </rPr>
      <t xml:space="preserve">Landing gear of Alu + covers, wheel pants, wheel axles with hardware, f/g control horns , </t>
    </r>
  </si>
  <si>
    <r>
      <t xml:space="preserve">Total price incl. TAX  </t>
    </r>
    <r>
      <rPr>
        <i/>
        <sz val="8"/>
        <rFont val="Arial CE"/>
        <family val="2"/>
      </rPr>
      <t>( for customers in the EU)</t>
    </r>
  </si>
  <si>
    <r>
      <t xml:space="preserve">Total price without TAX </t>
    </r>
    <r>
      <rPr>
        <i/>
        <sz val="11"/>
        <rFont val="Arial CE"/>
        <family val="2"/>
      </rPr>
      <t xml:space="preserve"> </t>
    </r>
    <r>
      <rPr>
        <i/>
        <sz val="8"/>
        <rFont val="Arial CE"/>
        <family val="2"/>
      </rPr>
      <t>( for customers out in the EU)</t>
    </r>
  </si>
  <si>
    <t>version 2011</t>
  </si>
  <si>
    <t xml:space="preserve">       All airplanes come with silver fiberglass canopy (not see through) .</t>
  </si>
  <si>
    <r>
      <t xml:space="preserve">ORDER SU29 - 37 % </t>
    </r>
    <r>
      <rPr>
        <b/>
        <i/>
        <sz val="16"/>
        <color indexed="10"/>
        <rFont val="Arial CE"/>
        <family val="2"/>
      </rPr>
      <t>new version 2011</t>
    </r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</si>
</sst>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.0\ [$€-1]"/>
    <numFmt numFmtId="173" formatCode="#,##0.0\ [$€-1];\-#,##0.0\ [$€-1]"/>
    <numFmt numFmtId="174" formatCode="#,##0\ &quot;Kč&quot;"/>
    <numFmt numFmtId="175" formatCode="#,##0.00\ [$€-1]"/>
    <numFmt numFmtId="176" formatCode="0.0"/>
    <numFmt numFmtId="177" formatCode="#,##0\ [$Kč-405]"/>
    <numFmt numFmtId="178" formatCode="_-* #,##0.00\ &quot;€&quot;_-;\-* #,##0.00\ &quot;€&quot;_-;_-* &quot;-&quot;??\ &quot;€&quot;_-;_-@_-"/>
    <numFmt numFmtId="179" formatCode="#,##0.00\ &quot;Kč&quot;"/>
    <numFmt numFmtId="180" formatCode="#,##0\ [$€-1];[Red]\-#,##0\ [$€-1]"/>
    <numFmt numFmtId="181" formatCode="#,##0.00\ [$€-1];[Red]\-#,##0.00\ [$€-1]"/>
    <numFmt numFmtId="182" formatCode="#,##0.0\ [$€-1];[Red]\-#,##0.0\ [$€-1]"/>
    <numFmt numFmtId="183" formatCode="[$$-C09]#,##0.00"/>
  </numFmts>
  <fonts count="37">
    <font>
      <sz val="10"/>
      <name val="Arial CE"/>
      <family val="0"/>
    </font>
    <font>
      <b/>
      <sz val="16"/>
      <name val="Arial CE"/>
      <family val="2"/>
    </font>
    <font>
      <b/>
      <sz val="8"/>
      <color indexed="12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i/>
      <sz val="11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b/>
      <i/>
      <sz val="9"/>
      <name val="Arial CE"/>
      <family val="2"/>
    </font>
    <font>
      <i/>
      <sz val="9"/>
      <name val="Arial CE"/>
      <family val="2"/>
    </font>
    <font>
      <b/>
      <i/>
      <sz val="8"/>
      <color indexed="12"/>
      <name val="Arial CE"/>
      <family val="2"/>
    </font>
    <font>
      <sz val="9"/>
      <color indexed="23"/>
      <name val="Arial CE"/>
      <family val="2"/>
    </font>
    <font>
      <sz val="10"/>
      <color indexed="12"/>
      <name val="Arial CE"/>
      <family val="2"/>
    </font>
    <font>
      <sz val="8"/>
      <color indexed="22"/>
      <name val="Arial CE"/>
      <family val="2"/>
    </font>
    <font>
      <sz val="8"/>
      <color indexed="12"/>
      <name val="Arial CE"/>
      <family val="2"/>
    </font>
    <font>
      <sz val="10"/>
      <name val="Arial"/>
      <family val="0"/>
    </font>
    <font>
      <b/>
      <i/>
      <sz val="12"/>
      <name val="Arial CE"/>
      <family val="2"/>
    </font>
    <font>
      <b/>
      <sz val="12"/>
      <name val="Arial CE"/>
      <family val="2"/>
    </font>
    <font>
      <sz val="8"/>
      <color indexed="10"/>
      <name val="Arial CE"/>
      <family val="2"/>
    </font>
    <font>
      <b/>
      <sz val="8"/>
      <color indexed="10"/>
      <name val="Arial CE"/>
      <family val="2"/>
    </font>
    <font>
      <i/>
      <sz val="10"/>
      <name val="Arial CE"/>
      <family val="2"/>
    </font>
    <font>
      <i/>
      <sz val="8"/>
      <name val="Arial CE"/>
      <family val="2"/>
    </font>
    <font>
      <u val="single"/>
      <sz val="10"/>
      <color indexed="12"/>
      <name val="Arial CE"/>
      <family val="0"/>
    </font>
    <font>
      <b/>
      <i/>
      <sz val="10"/>
      <name val="Arial CE"/>
      <family val="2"/>
    </font>
    <font>
      <sz val="9"/>
      <color indexed="55"/>
      <name val="Arial CE"/>
      <family val="2"/>
    </font>
    <font>
      <b/>
      <sz val="10"/>
      <color indexed="12"/>
      <name val="Arial CE"/>
      <family val="2"/>
    </font>
    <font>
      <b/>
      <i/>
      <u val="single"/>
      <sz val="9"/>
      <name val="Arial CE"/>
      <family val="2"/>
    </font>
    <font>
      <b/>
      <i/>
      <sz val="9"/>
      <color indexed="12"/>
      <name val="Arial CE"/>
      <family val="2"/>
    </font>
    <font>
      <b/>
      <i/>
      <sz val="10"/>
      <color indexed="10"/>
      <name val="Arial CE"/>
      <family val="2"/>
    </font>
    <font>
      <b/>
      <sz val="9"/>
      <color indexed="51"/>
      <name val="Arial CE"/>
      <family val="2"/>
    </font>
    <font>
      <sz val="8"/>
      <color indexed="48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b/>
      <i/>
      <sz val="18"/>
      <name val="Arial CE"/>
      <family val="2"/>
    </font>
    <font>
      <b/>
      <i/>
      <sz val="16"/>
      <color indexed="10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8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 applyProtection="1">
      <alignment horizontal="center"/>
      <protection/>
    </xf>
    <xf numFmtId="0" fontId="3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/>
    </xf>
    <xf numFmtId="0" fontId="5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9" fontId="16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76" fontId="9" fillId="0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 applyProtection="1">
      <alignment/>
      <protection hidden="1"/>
    </xf>
    <xf numFmtId="0" fontId="11" fillId="2" borderId="0" xfId="0" applyFont="1" applyFill="1" applyBorder="1" applyAlignment="1" applyProtection="1">
      <alignment/>
      <protection hidden="1"/>
    </xf>
    <xf numFmtId="0" fontId="12" fillId="2" borderId="0" xfId="0" applyFont="1" applyFill="1" applyBorder="1" applyAlignment="1" applyProtection="1">
      <alignment/>
      <protection hidden="1"/>
    </xf>
    <xf numFmtId="0" fontId="9" fillId="3" borderId="0" xfId="0" applyFont="1" applyFill="1" applyBorder="1" applyAlignment="1">
      <alignment/>
    </xf>
    <xf numFmtId="9" fontId="9" fillId="3" borderId="0" xfId="0" applyNumberFormat="1" applyFont="1" applyFill="1" applyBorder="1" applyAlignment="1" applyProtection="1">
      <alignment horizontal="center"/>
      <protection hidden="1"/>
    </xf>
    <xf numFmtId="0" fontId="0" fillId="3" borderId="0" xfId="0" applyFill="1" applyAlignment="1">
      <alignment/>
    </xf>
    <xf numFmtId="0" fontId="6" fillId="3" borderId="0" xfId="0" applyFont="1" applyFill="1" applyBorder="1" applyAlignment="1" applyProtection="1">
      <alignment horizontal="center"/>
      <protection hidden="1"/>
    </xf>
    <xf numFmtId="173" fontId="9" fillId="3" borderId="0" xfId="0" applyNumberFormat="1" applyFont="1" applyFill="1" applyBorder="1" applyAlignment="1" applyProtection="1">
      <alignment horizontal="left"/>
      <protection hidden="1"/>
    </xf>
    <xf numFmtId="0" fontId="9" fillId="3" borderId="0" xfId="0" applyFont="1" applyFill="1" applyBorder="1" applyAlignment="1" applyProtection="1">
      <alignment/>
      <protection hidden="1"/>
    </xf>
    <xf numFmtId="174" fontId="9" fillId="3" borderId="0" xfId="0" applyNumberFormat="1" applyFont="1" applyFill="1" applyBorder="1" applyAlignment="1" applyProtection="1">
      <alignment horizontal="left"/>
      <protection hidden="1"/>
    </xf>
    <xf numFmtId="174" fontId="5" fillId="3" borderId="0" xfId="0" applyNumberFormat="1" applyFont="1" applyFill="1" applyBorder="1" applyAlignment="1" applyProtection="1">
      <alignment horizontal="right"/>
      <protection hidden="1"/>
    </xf>
    <xf numFmtId="174" fontId="13" fillId="3" borderId="0" xfId="0" applyNumberFormat="1" applyFont="1" applyFill="1" applyBorder="1" applyAlignment="1" applyProtection="1">
      <alignment horizontal="right"/>
      <protection hidden="1"/>
    </xf>
    <xf numFmtId="0" fontId="6" fillId="4" borderId="0" xfId="0" applyFont="1" applyFill="1" applyBorder="1" applyAlignment="1" applyProtection="1">
      <alignment horizontal="center"/>
      <protection hidden="1"/>
    </xf>
    <xf numFmtId="0" fontId="9" fillId="4" borderId="0" xfId="0" applyFont="1" applyFill="1" applyBorder="1" applyAlignment="1">
      <alignment/>
    </xf>
    <xf numFmtId="9" fontId="9" fillId="4" borderId="0" xfId="0" applyNumberFormat="1" applyFont="1" applyFill="1" applyBorder="1" applyAlignment="1" applyProtection="1">
      <alignment horizontal="center"/>
      <protection hidden="1"/>
    </xf>
    <xf numFmtId="0" fontId="15" fillId="4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/>
    </xf>
    <xf numFmtId="0" fontId="0" fillId="4" borderId="0" xfId="0" applyFill="1" applyAlignment="1">
      <alignment/>
    </xf>
    <xf numFmtId="174" fontId="9" fillId="4" borderId="0" xfId="0" applyNumberFormat="1" applyFont="1" applyFill="1" applyBorder="1" applyAlignment="1" applyProtection="1">
      <alignment horizontal="left"/>
      <protection hidden="1"/>
    </xf>
    <xf numFmtId="174" fontId="5" fillId="4" borderId="0" xfId="0" applyNumberFormat="1" applyFont="1" applyFill="1" applyBorder="1" applyAlignment="1" applyProtection="1">
      <alignment horizontal="right"/>
      <protection hidden="1"/>
    </xf>
    <xf numFmtId="0" fontId="14" fillId="2" borderId="0" xfId="0" applyFont="1" applyFill="1" applyBorder="1" applyAlignment="1" applyProtection="1">
      <alignment/>
      <protection hidden="1"/>
    </xf>
    <xf numFmtId="172" fontId="0" fillId="2" borderId="0" xfId="0" applyNumberFormat="1" applyFill="1" applyAlignment="1">
      <alignment/>
    </xf>
    <xf numFmtId="175" fontId="0" fillId="2" borderId="0" xfId="0" applyNumberFormat="1" applyFill="1" applyAlignment="1" applyProtection="1">
      <alignment/>
      <protection hidden="1"/>
    </xf>
    <xf numFmtId="175" fontId="2" fillId="2" borderId="0" xfId="0" applyNumberFormat="1" applyFont="1" applyFill="1" applyAlignment="1" applyProtection="1">
      <alignment/>
      <protection hidden="1"/>
    </xf>
    <xf numFmtId="0" fontId="18" fillId="2" borderId="0" xfId="0" applyFont="1" applyFill="1" applyBorder="1" applyAlignment="1" applyProtection="1">
      <alignment/>
      <protection hidden="1"/>
    </xf>
    <xf numFmtId="172" fontId="6" fillId="4" borderId="0" xfId="0" applyNumberFormat="1" applyFont="1" applyFill="1" applyBorder="1" applyAlignment="1">
      <alignment horizontal="center"/>
    </xf>
    <xf numFmtId="0" fontId="6" fillId="5" borderId="0" xfId="0" applyFont="1" applyFill="1" applyBorder="1" applyAlignment="1" applyProtection="1">
      <alignment horizontal="center"/>
      <protection hidden="1"/>
    </xf>
    <xf numFmtId="0" fontId="0" fillId="5" borderId="0" xfId="0" applyFill="1" applyAlignment="1">
      <alignment/>
    </xf>
    <xf numFmtId="0" fontId="2" fillId="5" borderId="0" xfId="0" applyFont="1" applyFill="1" applyAlignment="1" applyProtection="1">
      <alignment/>
      <protection/>
    </xf>
    <xf numFmtId="9" fontId="9" fillId="5" borderId="0" xfId="0" applyNumberFormat="1" applyFont="1" applyFill="1" applyBorder="1" applyAlignment="1" applyProtection="1">
      <alignment horizontal="center"/>
      <protection hidden="1"/>
    </xf>
    <xf numFmtId="0" fontId="5" fillId="5" borderId="0" xfId="0" applyFont="1" applyFill="1" applyBorder="1" applyAlignment="1" applyProtection="1">
      <alignment/>
      <protection hidden="1"/>
    </xf>
    <xf numFmtId="0" fontId="22" fillId="2" borderId="0" xfId="0" applyFont="1" applyFill="1" applyAlignment="1">
      <alignment/>
    </xf>
    <xf numFmtId="0" fontId="2" fillId="2" borderId="0" xfId="0" applyFont="1" applyFill="1" applyAlignment="1" applyProtection="1">
      <alignment/>
      <protection/>
    </xf>
    <xf numFmtId="172" fontId="9" fillId="5" borderId="0" xfId="0" applyNumberFormat="1" applyFont="1" applyFill="1" applyBorder="1" applyAlignment="1" applyProtection="1">
      <alignment horizontal="center"/>
      <protection hidden="1"/>
    </xf>
    <xf numFmtId="0" fontId="0" fillId="6" borderId="0" xfId="0" applyFill="1" applyAlignment="1">
      <alignment/>
    </xf>
    <xf numFmtId="0" fontId="2" fillId="6" borderId="0" xfId="0" applyFont="1" applyFill="1" applyAlignment="1" applyProtection="1">
      <alignment/>
      <protection/>
    </xf>
    <xf numFmtId="0" fontId="10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6" fillId="6" borderId="0" xfId="0" applyFont="1" applyFill="1" applyBorder="1" applyAlignment="1">
      <alignment/>
    </xf>
    <xf numFmtId="0" fontId="5" fillId="6" borderId="0" xfId="0" applyFont="1" applyFill="1" applyBorder="1" applyAlignment="1">
      <alignment/>
    </xf>
    <xf numFmtId="0" fontId="3" fillId="6" borderId="0" xfId="0" applyFont="1" applyFill="1" applyBorder="1" applyAlignment="1">
      <alignment/>
    </xf>
    <xf numFmtId="0" fontId="10" fillId="6" borderId="0" xfId="0" applyFont="1" applyFill="1" applyBorder="1" applyAlignment="1">
      <alignment wrapText="1"/>
    </xf>
    <xf numFmtId="0" fontId="0" fillId="6" borderId="2" xfId="0" applyFill="1" applyBorder="1" applyAlignment="1">
      <alignment/>
    </xf>
    <xf numFmtId="0" fontId="0" fillId="6" borderId="3" xfId="0" applyFill="1" applyBorder="1" applyAlignment="1">
      <alignment/>
    </xf>
    <xf numFmtId="0" fontId="2" fillId="6" borderId="3" xfId="0" applyFont="1" applyFill="1" applyBorder="1" applyAlignment="1" applyProtection="1">
      <alignment/>
      <protection/>
    </xf>
    <xf numFmtId="0" fontId="0" fillId="6" borderId="4" xfId="0" applyFill="1" applyBorder="1" applyAlignment="1">
      <alignment/>
    </xf>
    <xf numFmtId="0" fontId="0" fillId="6" borderId="5" xfId="0" applyFill="1" applyBorder="1" applyAlignment="1">
      <alignment/>
    </xf>
    <xf numFmtId="0" fontId="0" fillId="6" borderId="6" xfId="0" applyFill="1" applyBorder="1" applyAlignment="1">
      <alignment/>
    </xf>
    <xf numFmtId="0" fontId="0" fillId="6" borderId="1" xfId="0" applyFill="1" applyBorder="1" applyAlignment="1">
      <alignment/>
    </xf>
    <xf numFmtId="0" fontId="2" fillId="6" borderId="1" xfId="0" applyFont="1" applyFill="1" applyBorder="1" applyAlignment="1" applyProtection="1">
      <alignment/>
      <protection/>
    </xf>
    <xf numFmtId="0" fontId="0" fillId="6" borderId="7" xfId="0" applyFill="1" applyBorder="1" applyAlignment="1">
      <alignment/>
    </xf>
    <xf numFmtId="0" fontId="25" fillId="6" borderId="0" xfId="0" applyFont="1" applyFill="1" applyAlignment="1">
      <alignment/>
    </xf>
    <xf numFmtId="0" fontId="6" fillId="2" borderId="1" xfId="0" applyFont="1" applyFill="1" applyBorder="1" applyAlignment="1" applyProtection="1">
      <alignment horizontal="center"/>
      <protection/>
    </xf>
    <xf numFmtId="181" fontId="6" fillId="3" borderId="0" xfId="0" applyNumberFormat="1" applyFont="1" applyFill="1" applyAlignment="1">
      <alignment horizontal="center"/>
    </xf>
    <xf numFmtId="174" fontId="26" fillId="3" borderId="0" xfId="0" applyNumberFormat="1" applyFont="1" applyFill="1" applyBorder="1" applyAlignment="1" applyProtection="1">
      <alignment horizontal="right"/>
      <protection hidden="1"/>
    </xf>
    <xf numFmtId="174" fontId="5" fillId="3" borderId="0" xfId="0" applyNumberFormat="1" applyFont="1" applyFill="1" applyBorder="1" applyAlignment="1" applyProtection="1">
      <alignment horizontal="left"/>
      <protection hidden="1"/>
    </xf>
    <xf numFmtId="0" fontId="6" fillId="3" borderId="0" xfId="0" applyFont="1" applyFill="1" applyBorder="1" applyAlignment="1">
      <alignment horizontal="center"/>
    </xf>
    <xf numFmtId="182" fontId="6" fillId="3" borderId="0" xfId="0" applyNumberFormat="1" applyFont="1" applyFill="1" applyAlignment="1">
      <alignment horizontal="center"/>
    </xf>
    <xf numFmtId="172" fontId="6" fillId="3" borderId="0" xfId="0" applyNumberFormat="1" applyFont="1" applyFill="1" applyBorder="1" applyAlignment="1" applyProtection="1">
      <alignment horizontal="center"/>
      <protection hidden="1"/>
    </xf>
    <xf numFmtId="0" fontId="9" fillId="6" borderId="0" xfId="0" applyFont="1" applyFill="1" applyAlignment="1">
      <alignment/>
    </xf>
    <xf numFmtId="0" fontId="4" fillId="6" borderId="0" xfId="0" applyFont="1" applyFill="1" applyBorder="1" applyAlignment="1">
      <alignment/>
    </xf>
    <xf numFmtId="0" fontId="23" fillId="6" borderId="0" xfId="0" applyFont="1" applyFill="1" applyBorder="1" applyAlignment="1">
      <alignment horizontal="right"/>
    </xf>
    <xf numFmtId="0" fontId="0" fillId="4" borderId="8" xfId="0" applyFill="1" applyBorder="1" applyAlignment="1">
      <alignment/>
    </xf>
    <xf numFmtId="0" fontId="19" fillId="2" borderId="0" xfId="0" applyFont="1" applyFill="1" applyBorder="1" applyAlignment="1" applyProtection="1">
      <alignment horizontal="left"/>
      <protection hidden="1"/>
    </xf>
    <xf numFmtId="0" fontId="5" fillId="2" borderId="0" xfId="0" applyFont="1" applyFill="1" applyBorder="1" applyAlignment="1" applyProtection="1">
      <alignment/>
      <protection hidden="1"/>
    </xf>
    <xf numFmtId="172" fontId="9" fillId="2" borderId="0" xfId="0" applyNumberFormat="1" applyFont="1" applyFill="1" applyBorder="1" applyAlignment="1" applyProtection="1">
      <alignment horizontal="center"/>
      <protection hidden="1"/>
    </xf>
    <xf numFmtId="0" fontId="20" fillId="2" borderId="0" xfId="0" applyNumberFormat="1" applyFont="1" applyFill="1" applyBorder="1" applyAlignment="1" applyProtection="1">
      <alignment horizontal="center"/>
      <protection hidden="1"/>
    </xf>
    <xf numFmtId="9" fontId="9" fillId="2" borderId="0" xfId="0" applyNumberFormat="1" applyFont="1" applyFill="1" applyBorder="1" applyAlignment="1" applyProtection="1">
      <alignment horizontal="center"/>
      <protection hidden="1"/>
    </xf>
    <xf numFmtId="175" fontId="16" fillId="2" borderId="0" xfId="0" applyNumberFormat="1" applyFont="1" applyFill="1" applyBorder="1" applyAlignment="1" applyProtection="1">
      <alignment horizontal="center"/>
      <protection hidden="1"/>
    </xf>
    <xf numFmtId="0" fontId="3" fillId="5" borderId="0" xfId="0" applyFont="1" applyFill="1" applyBorder="1" applyAlignment="1" applyProtection="1">
      <alignment horizontal="left"/>
      <protection hidden="1"/>
    </xf>
    <xf numFmtId="0" fontId="20" fillId="5" borderId="0" xfId="0" applyNumberFormat="1" applyFont="1" applyFill="1" applyBorder="1" applyAlignment="1" applyProtection="1">
      <alignment horizontal="center"/>
      <protection hidden="1"/>
    </xf>
    <xf numFmtId="175" fontId="16" fillId="5" borderId="0" xfId="0" applyNumberFormat="1" applyFont="1" applyFill="1" applyBorder="1" applyAlignment="1" applyProtection="1">
      <alignment horizontal="center"/>
      <protection hidden="1"/>
    </xf>
    <xf numFmtId="175" fontId="27" fillId="6" borderId="8" xfId="0" applyNumberFormat="1" applyFont="1" applyFill="1" applyBorder="1" applyAlignment="1" applyProtection="1">
      <alignment horizontal="center"/>
      <protection hidden="1"/>
    </xf>
    <xf numFmtId="183" fontId="5" fillId="6" borderId="8" xfId="0" applyNumberFormat="1" applyFont="1" applyFill="1" applyBorder="1" applyAlignment="1" applyProtection="1">
      <alignment horizontal="center"/>
      <protection hidden="1"/>
    </xf>
    <xf numFmtId="175" fontId="31" fillId="6" borderId="8" xfId="0" applyNumberFormat="1" applyFont="1" applyFill="1" applyBorder="1" applyAlignment="1" applyProtection="1">
      <alignment horizontal="center"/>
      <protection hidden="1"/>
    </xf>
    <xf numFmtId="175" fontId="16" fillId="4" borderId="8" xfId="0" applyNumberFormat="1" applyFont="1" applyFill="1" applyBorder="1" applyAlignment="1" applyProtection="1">
      <alignment horizontal="center"/>
      <protection hidden="1"/>
    </xf>
    <xf numFmtId="175" fontId="32" fillId="5" borderId="8" xfId="0" applyNumberFormat="1" applyFont="1" applyFill="1" applyBorder="1" applyAlignment="1" applyProtection="1">
      <alignment horizontal="center"/>
      <protection hidden="1"/>
    </xf>
    <xf numFmtId="175" fontId="16" fillId="3" borderId="8" xfId="0" applyNumberFormat="1" applyFont="1" applyFill="1" applyBorder="1" applyAlignment="1" applyProtection="1">
      <alignment horizontal="center"/>
      <protection hidden="1"/>
    </xf>
    <xf numFmtId="0" fontId="22" fillId="2" borderId="9" xfId="0" applyFont="1" applyFill="1" applyBorder="1" applyAlignment="1">
      <alignment/>
    </xf>
    <xf numFmtId="0" fontId="12" fillId="2" borderId="10" xfId="0" applyFont="1" applyFill="1" applyBorder="1" applyAlignment="1" applyProtection="1">
      <alignment/>
      <protection/>
    </xf>
    <xf numFmtId="0" fontId="33" fillId="6" borderId="11" xfId="0" applyFont="1" applyFill="1" applyBorder="1" applyAlignment="1">
      <alignment/>
    </xf>
    <xf numFmtId="0" fontId="20" fillId="0" borderId="8" xfId="0" applyNumberFormat="1" applyFont="1" applyFill="1" applyBorder="1" applyAlignment="1" applyProtection="1">
      <alignment horizontal="center"/>
      <protection hidden="1" locked="0"/>
    </xf>
    <xf numFmtId="0" fontId="11" fillId="2" borderId="0" xfId="0" applyFont="1" applyFill="1" applyBorder="1" applyAlignment="1" applyProtection="1">
      <alignment/>
      <protection hidden="1" locked="0"/>
    </xf>
    <xf numFmtId="175" fontId="0" fillId="2" borderId="0" xfId="0" applyNumberFormat="1" applyFill="1" applyAlignment="1" applyProtection="1">
      <alignment/>
      <protection hidden="1" locked="0"/>
    </xf>
    <xf numFmtId="0" fontId="0" fillId="6" borderId="0" xfId="0" applyFill="1" applyBorder="1" applyAlignment="1" applyProtection="1">
      <alignment/>
      <protection hidden="1" locked="0"/>
    </xf>
    <xf numFmtId="0" fontId="0" fillId="6" borderId="0" xfId="0" applyFill="1" applyAlignment="1" applyProtection="1">
      <alignment/>
      <protection hidden="1" locked="0"/>
    </xf>
    <xf numFmtId="0" fontId="0" fillId="0" borderId="8" xfId="0" applyFont="1" applyFill="1" applyBorder="1" applyAlignment="1" applyProtection="1">
      <alignment horizontal="left"/>
      <protection hidden="1" locked="0"/>
    </xf>
    <xf numFmtId="0" fontId="10" fillId="6" borderId="0" xfId="0" applyFont="1" applyFill="1" applyAlignment="1" applyProtection="1">
      <alignment/>
      <protection hidden="1" locked="0"/>
    </xf>
    <xf numFmtId="0" fontId="2" fillId="6" borderId="0" xfId="0" applyFont="1" applyFill="1" applyAlignment="1" applyProtection="1">
      <alignment/>
      <protection hidden="1" locked="0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/>
    </xf>
    <xf numFmtId="0" fontId="3" fillId="4" borderId="0" xfId="0" applyFont="1" applyFill="1" applyAlignment="1" applyProtection="1">
      <alignment horizontal="center"/>
      <protection hidden="1"/>
    </xf>
    <xf numFmtId="0" fontId="2" fillId="4" borderId="0" xfId="0" applyFont="1" applyFill="1" applyAlignment="1" applyProtection="1">
      <alignment horizontal="center"/>
      <protection hidden="1"/>
    </xf>
    <xf numFmtId="0" fontId="5" fillId="4" borderId="0" xfId="0" applyFont="1" applyFill="1" applyAlignment="1">
      <alignment/>
    </xf>
    <xf numFmtId="2" fontId="6" fillId="4" borderId="0" xfId="0" applyNumberFormat="1" applyFont="1" applyFill="1" applyBorder="1" applyAlignment="1" applyProtection="1">
      <alignment horizontal="center"/>
      <protection hidden="1"/>
    </xf>
    <xf numFmtId="0" fontId="4" fillId="4" borderId="0" xfId="0" applyFont="1" applyFill="1" applyBorder="1" applyAlignment="1" applyProtection="1">
      <alignment/>
      <protection hidden="1"/>
    </xf>
    <xf numFmtId="1" fontId="20" fillId="4" borderId="0" xfId="0" applyNumberFormat="1" applyFont="1" applyFill="1" applyBorder="1" applyAlignment="1" applyProtection="1">
      <alignment horizontal="center"/>
      <protection hidden="1"/>
    </xf>
    <xf numFmtId="0" fontId="7" fillId="4" borderId="0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4" fillId="4" borderId="0" xfId="0" applyFont="1" applyFill="1" applyBorder="1" applyAlignment="1">
      <alignment horizontal="left"/>
    </xf>
    <xf numFmtId="0" fontId="29" fillId="4" borderId="0" xfId="0" applyFont="1" applyFill="1" applyBorder="1" applyAlignment="1">
      <alignment horizontal="left"/>
    </xf>
    <xf numFmtId="1" fontId="9" fillId="4" borderId="0" xfId="0" applyNumberFormat="1" applyFont="1" applyFill="1" applyBorder="1" applyAlignment="1" applyProtection="1">
      <alignment horizontal="center"/>
      <protection hidden="1"/>
    </xf>
    <xf numFmtId="0" fontId="20" fillId="4" borderId="0" xfId="0" applyNumberFormat="1" applyFont="1" applyFill="1" applyBorder="1" applyAlignment="1" applyProtection="1">
      <alignment horizontal="center"/>
      <protection hidden="1" locked="0"/>
    </xf>
    <xf numFmtId="175" fontId="16" fillId="4" borderId="0" xfId="0" applyNumberFormat="1" applyFont="1" applyFill="1" applyBorder="1" applyAlignment="1" applyProtection="1">
      <alignment horizontal="center"/>
      <protection hidden="1"/>
    </xf>
    <xf numFmtId="0" fontId="30" fillId="4" borderId="0" xfId="0" applyFont="1" applyFill="1" applyBorder="1" applyAlignment="1">
      <alignment horizontal="left"/>
    </xf>
    <xf numFmtId="0" fontId="28" fillId="4" borderId="0" xfId="0" applyFont="1" applyFill="1" applyBorder="1" applyAlignment="1" applyProtection="1">
      <alignment/>
      <protection hidden="1"/>
    </xf>
    <xf numFmtId="0" fontId="11" fillId="4" borderId="0" xfId="0" applyFont="1" applyFill="1" applyBorder="1" applyAlignment="1" applyProtection="1">
      <alignment/>
      <protection hidden="1"/>
    </xf>
    <xf numFmtId="9" fontId="21" fillId="4" borderId="0" xfId="0" applyNumberFormat="1" applyFont="1" applyFill="1" applyBorder="1" applyAlignment="1" applyProtection="1">
      <alignment/>
      <protection hidden="1" locked="0"/>
    </xf>
    <xf numFmtId="0" fontId="22" fillId="2" borderId="0" xfId="0" applyFont="1" applyFill="1" applyBorder="1" applyAlignment="1">
      <alignment/>
    </xf>
    <xf numFmtId="0" fontId="22" fillId="2" borderId="12" xfId="0" applyFont="1" applyFill="1" applyBorder="1" applyAlignment="1" applyProtection="1">
      <alignment/>
      <protection locked="0"/>
    </xf>
    <xf numFmtId="0" fontId="35" fillId="2" borderId="0" xfId="0" applyFont="1" applyFill="1" applyAlignment="1">
      <alignment/>
    </xf>
    <xf numFmtId="0" fontId="0" fillId="0" borderId="2" xfId="0" applyFill="1" applyBorder="1" applyAlignment="1" applyProtection="1">
      <alignment horizontal="left"/>
      <protection hidden="1" locked="0"/>
    </xf>
    <xf numFmtId="0" fontId="0" fillId="0" borderId="3" xfId="0" applyFill="1" applyBorder="1" applyAlignment="1" applyProtection="1">
      <alignment horizontal="left"/>
      <protection hidden="1" locked="0"/>
    </xf>
    <xf numFmtId="0" fontId="0" fillId="0" borderId="4" xfId="0" applyFill="1" applyBorder="1" applyAlignment="1" applyProtection="1">
      <alignment horizontal="left"/>
      <protection hidden="1" locked="0"/>
    </xf>
    <xf numFmtId="0" fontId="0" fillId="0" borderId="11" xfId="0" applyFill="1" applyBorder="1" applyAlignment="1" applyProtection="1">
      <alignment horizontal="left"/>
      <protection hidden="1" locked="0"/>
    </xf>
    <xf numFmtId="0" fontId="0" fillId="0" borderId="0" xfId="0" applyFill="1" applyBorder="1" applyAlignment="1" applyProtection="1">
      <alignment horizontal="left"/>
      <protection hidden="1" locked="0"/>
    </xf>
    <xf numFmtId="0" fontId="0" fillId="0" borderId="5" xfId="0" applyFill="1" applyBorder="1" applyAlignment="1" applyProtection="1">
      <alignment horizontal="left"/>
      <protection hidden="1" locked="0"/>
    </xf>
    <xf numFmtId="0" fontId="0" fillId="0" borderId="13" xfId="0" applyFill="1" applyBorder="1" applyAlignment="1" applyProtection="1">
      <alignment horizontal="left"/>
      <protection hidden="1" locked="0"/>
    </xf>
    <xf numFmtId="0" fontId="0" fillId="0" borderId="14" xfId="0" applyFill="1" applyBorder="1" applyAlignment="1" applyProtection="1">
      <alignment horizontal="left"/>
      <protection hidden="1" locked="0"/>
    </xf>
    <xf numFmtId="0" fontId="0" fillId="0" borderId="15" xfId="0" applyFill="1" applyBorder="1" applyAlignment="1" applyProtection="1">
      <alignment horizontal="left"/>
      <protection hidden="1" locked="0"/>
    </xf>
    <xf numFmtId="0" fontId="3" fillId="0" borderId="16" xfId="0" applyFont="1" applyFill="1" applyBorder="1" applyAlignment="1" applyProtection="1">
      <alignment horizontal="left"/>
      <protection hidden="1" locked="0"/>
    </xf>
    <xf numFmtId="0" fontId="3" fillId="0" borderId="17" xfId="0" applyFont="1" applyFill="1" applyBorder="1" applyAlignment="1" applyProtection="1">
      <alignment horizontal="left"/>
      <protection hidden="1" locked="0"/>
    </xf>
    <xf numFmtId="0" fontId="0" fillId="0" borderId="16" xfId="0" applyFont="1" applyFill="1" applyBorder="1" applyAlignment="1" applyProtection="1">
      <alignment horizontal="left"/>
      <protection hidden="1" locked="0"/>
    </xf>
    <xf numFmtId="0" fontId="0" fillId="0" borderId="18" xfId="0" applyFont="1" applyFill="1" applyBorder="1" applyAlignment="1" applyProtection="1">
      <alignment horizontal="left"/>
      <protection hidden="1" locked="0"/>
    </xf>
    <xf numFmtId="0" fontId="0" fillId="0" borderId="17" xfId="0" applyFont="1" applyFill="1" applyBorder="1" applyAlignment="1" applyProtection="1">
      <alignment horizontal="left"/>
      <protection hidden="1" locked="0"/>
    </xf>
    <xf numFmtId="0" fontId="14" fillId="0" borderId="2" xfId="0" applyFont="1" applyFill="1" applyBorder="1" applyAlignment="1" applyProtection="1">
      <alignment/>
      <protection hidden="1" locked="0"/>
    </xf>
    <xf numFmtId="0" fontId="14" fillId="0" borderId="3" xfId="0" applyFont="1" applyFill="1" applyBorder="1" applyAlignment="1" applyProtection="1">
      <alignment/>
      <protection hidden="1" locked="0"/>
    </xf>
    <xf numFmtId="0" fontId="14" fillId="0" borderId="4" xfId="0" applyFont="1" applyFill="1" applyBorder="1" applyAlignment="1" applyProtection="1">
      <alignment/>
      <protection hidden="1" locked="0"/>
    </xf>
    <xf numFmtId="0" fontId="14" fillId="0" borderId="11" xfId="0" applyFont="1" applyFill="1" applyBorder="1" applyAlignment="1" applyProtection="1">
      <alignment/>
      <protection hidden="1" locked="0"/>
    </xf>
    <xf numFmtId="0" fontId="14" fillId="0" borderId="0" xfId="0" applyFont="1" applyFill="1" applyBorder="1" applyAlignment="1" applyProtection="1">
      <alignment/>
      <protection hidden="1" locked="0"/>
    </xf>
    <xf numFmtId="0" fontId="14" fillId="0" borderId="5" xfId="0" applyFont="1" applyFill="1" applyBorder="1" applyAlignment="1" applyProtection="1">
      <alignment/>
      <protection hidden="1" locked="0"/>
    </xf>
    <xf numFmtId="0" fontId="14" fillId="0" borderId="13" xfId="0" applyFont="1" applyFill="1" applyBorder="1" applyAlignment="1" applyProtection="1">
      <alignment/>
      <protection hidden="1" locked="0"/>
    </xf>
    <xf numFmtId="0" fontId="14" fillId="0" borderId="14" xfId="0" applyFont="1" applyFill="1" applyBorder="1" applyAlignment="1" applyProtection="1">
      <alignment/>
      <protection hidden="1" locked="0"/>
    </xf>
    <xf numFmtId="0" fontId="14" fillId="0" borderId="15" xfId="0" applyFont="1" applyFill="1" applyBorder="1" applyAlignment="1" applyProtection="1">
      <alignment/>
      <protection hidden="1" locked="0"/>
    </xf>
    <xf numFmtId="0" fontId="1" fillId="7" borderId="0" xfId="0" applyFont="1" applyFill="1" applyAlignment="1">
      <alignment horizontal="center"/>
    </xf>
  </cellXfs>
  <cellStyles count="8">
    <cellStyle name="Normal" xfId="0"/>
    <cellStyle name="Hyperlink" xfId="15"/>
    <cellStyle name="Eur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showGridLines="0" showZeros="0" tabSelected="1" view="pageBreakPreview" zoomScaleSheetLayoutView="100" workbookViewId="0" topLeftCell="A1">
      <selection activeCell="B11" sqref="B11"/>
    </sheetView>
  </sheetViews>
  <sheetFormatPr defaultColWidth="9.00390625" defaultRowHeight="12.75"/>
  <cols>
    <col min="1" max="1" width="16.50390625" style="0" customWidth="1"/>
    <col min="2" max="2" width="34.625" style="0" customWidth="1"/>
    <col min="3" max="3" width="13.00390625" style="0" customWidth="1"/>
    <col min="4" max="4" width="12.50390625" style="0" customWidth="1"/>
    <col min="5" max="5" width="4.50390625" style="0" customWidth="1"/>
    <col min="6" max="6" width="2.375" style="0" customWidth="1"/>
    <col min="7" max="7" width="10.50390625" style="1" customWidth="1"/>
    <col min="8" max="8" width="2.375" style="0" customWidth="1"/>
  </cols>
  <sheetData>
    <row r="1" spans="1:8" ht="8.25" customHeight="1" thickBot="1">
      <c r="A1" s="3"/>
      <c r="B1" s="3"/>
      <c r="C1" s="3"/>
      <c r="D1" s="3"/>
      <c r="E1" s="3"/>
      <c r="F1" s="3"/>
      <c r="G1" s="48"/>
      <c r="H1" s="3"/>
    </row>
    <row r="2" spans="1:8" ht="23.25" thickBot="1">
      <c r="A2" s="126" t="s">
        <v>108</v>
      </c>
      <c r="B2" s="47"/>
      <c r="C2" s="124"/>
      <c r="D2" s="125"/>
      <c r="E2" s="94"/>
      <c r="F2" s="94"/>
      <c r="G2" s="95"/>
      <c r="H2" s="47"/>
    </row>
    <row r="3" spans="1:8" ht="12.75">
      <c r="A3" s="2" t="s">
        <v>0</v>
      </c>
      <c r="B3" s="3"/>
      <c r="C3" s="3"/>
      <c r="D3" s="2" t="s">
        <v>1</v>
      </c>
      <c r="E3" s="2" t="s">
        <v>21</v>
      </c>
      <c r="F3" s="2"/>
      <c r="G3" s="4"/>
      <c r="H3" s="4"/>
    </row>
    <row r="4" spans="1:8" ht="13.5" thickBot="1">
      <c r="A4" s="5" t="s">
        <v>2</v>
      </c>
      <c r="B4" s="6"/>
      <c r="C4" s="7"/>
      <c r="D4" s="5" t="s">
        <v>101</v>
      </c>
      <c r="E4" s="5" t="s">
        <v>19</v>
      </c>
      <c r="F4" s="5"/>
      <c r="G4" s="68" t="s">
        <v>20</v>
      </c>
      <c r="H4" s="8"/>
    </row>
    <row r="5" spans="1:8" s="9" customFormat="1" ht="6.75" customHeight="1" thickTop="1">
      <c r="A5" s="105"/>
      <c r="B5" s="106"/>
      <c r="C5" s="106"/>
      <c r="D5" s="105"/>
      <c r="E5" s="107"/>
      <c r="F5" s="107"/>
      <c r="G5" s="108"/>
      <c r="H5" s="109"/>
    </row>
    <row r="6" spans="1:9" ht="13.5">
      <c r="A6" s="110">
        <v>2010080.2</v>
      </c>
      <c r="B6" s="111" t="s">
        <v>43</v>
      </c>
      <c r="C6" s="112" t="s">
        <v>106</v>
      </c>
      <c r="D6" s="41">
        <v>2665</v>
      </c>
      <c r="E6" s="97"/>
      <c r="F6" s="33"/>
      <c r="G6" s="91">
        <f>D6*E6</f>
        <v>0</v>
      </c>
      <c r="H6" s="113"/>
      <c r="I6" s="10"/>
    </row>
    <row r="7" spans="1:8" ht="12.75">
      <c r="A7" s="110">
        <v>2010080.21</v>
      </c>
      <c r="B7" s="114" t="s">
        <v>35</v>
      </c>
      <c r="C7" s="112" t="s">
        <v>106</v>
      </c>
      <c r="D7" s="41">
        <v>2955</v>
      </c>
      <c r="E7" s="97"/>
      <c r="F7" s="33"/>
      <c r="G7" s="91">
        <f aca="true" t="shared" si="0" ref="G7:G14">D7*E7</f>
        <v>0</v>
      </c>
      <c r="H7" s="33"/>
    </row>
    <row r="8" spans="1:8" ht="12.75">
      <c r="A8" s="110">
        <v>2010080.22</v>
      </c>
      <c r="B8" s="114" t="s">
        <v>36</v>
      </c>
      <c r="C8" s="112" t="s">
        <v>106</v>
      </c>
      <c r="D8" s="41">
        <v>2955</v>
      </c>
      <c r="E8" s="97"/>
      <c r="F8" s="33"/>
      <c r="G8" s="91">
        <f t="shared" si="0"/>
        <v>0</v>
      </c>
      <c r="H8" s="33"/>
    </row>
    <row r="9" spans="1:8" ht="12.75">
      <c r="A9" s="110">
        <v>2010080.23</v>
      </c>
      <c r="B9" s="114" t="s">
        <v>37</v>
      </c>
      <c r="C9" s="112" t="s">
        <v>106</v>
      </c>
      <c r="D9" s="41">
        <v>2955</v>
      </c>
      <c r="E9" s="97"/>
      <c r="F9" s="33"/>
      <c r="G9" s="91">
        <f t="shared" si="0"/>
        <v>0</v>
      </c>
      <c r="H9" s="33"/>
    </row>
    <row r="10" spans="1:8" ht="12.75">
      <c r="A10" s="110">
        <v>2010080.24</v>
      </c>
      <c r="B10" s="115" t="s">
        <v>38</v>
      </c>
      <c r="C10" s="112" t="s">
        <v>106</v>
      </c>
      <c r="D10" s="41">
        <v>2955</v>
      </c>
      <c r="E10" s="97"/>
      <c r="F10" s="33"/>
      <c r="G10" s="91">
        <f t="shared" si="0"/>
        <v>0</v>
      </c>
      <c r="H10" s="33"/>
    </row>
    <row r="11" spans="1:8" ht="12.75">
      <c r="A11" s="110">
        <v>2010080.25</v>
      </c>
      <c r="B11" s="114" t="s">
        <v>39</v>
      </c>
      <c r="C11" s="112" t="s">
        <v>106</v>
      </c>
      <c r="D11" s="41">
        <v>2955</v>
      </c>
      <c r="E11" s="97"/>
      <c r="F11" s="33"/>
      <c r="G11" s="91">
        <f t="shared" si="0"/>
        <v>0</v>
      </c>
      <c r="H11" s="33"/>
    </row>
    <row r="12" spans="1:8" ht="12.75">
      <c r="A12" s="110">
        <v>2010080.26</v>
      </c>
      <c r="B12" s="114" t="s">
        <v>40</v>
      </c>
      <c r="C12" s="112" t="s">
        <v>106</v>
      </c>
      <c r="D12" s="41">
        <v>2955</v>
      </c>
      <c r="E12" s="97"/>
      <c r="F12" s="33"/>
      <c r="G12" s="91">
        <f t="shared" si="0"/>
        <v>0</v>
      </c>
      <c r="H12" s="33"/>
    </row>
    <row r="13" spans="1:8" ht="12.75">
      <c r="A13" s="110">
        <v>2010080.27</v>
      </c>
      <c r="B13" s="111" t="s">
        <v>41</v>
      </c>
      <c r="C13" s="112" t="s">
        <v>106</v>
      </c>
      <c r="D13" s="41">
        <v>4726</v>
      </c>
      <c r="E13" s="97"/>
      <c r="F13" s="33"/>
      <c r="G13" s="91">
        <f t="shared" si="0"/>
        <v>0</v>
      </c>
      <c r="H13" s="33"/>
    </row>
    <row r="14" spans="1:8" ht="12.75">
      <c r="A14" s="110">
        <v>2010080.28</v>
      </c>
      <c r="B14" s="111" t="s">
        <v>42</v>
      </c>
      <c r="C14" s="112" t="s">
        <v>106</v>
      </c>
      <c r="D14" s="41">
        <v>5021</v>
      </c>
      <c r="E14" s="97"/>
      <c r="F14" s="33"/>
      <c r="G14" s="91">
        <f t="shared" si="0"/>
        <v>0</v>
      </c>
      <c r="H14" s="33"/>
    </row>
    <row r="15" spans="1:8" ht="14.25" customHeight="1">
      <c r="A15" s="116" t="s">
        <v>107</v>
      </c>
      <c r="B15" s="111"/>
      <c r="C15" s="117"/>
      <c r="D15" s="41"/>
      <c r="E15" s="118"/>
      <c r="F15" s="33"/>
      <c r="G15" s="119"/>
      <c r="H15" s="33"/>
    </row>
    <row r="16" spans="1:8" ht="15" customHeight="1">
      <c r="A16" s="120" t="s">
        <v>94</v>
      </c>
      <c r="B16" s="111"/>
      <c r="C16" s="117"/>
      <c r="D16" s="41"/>
      <c r="E16" s="118"/>
      <c r="F16" s="33"/>
      <c r="G16" s="119"/>
      <c r="H16" s="33"/>
    </row>
    <row r="17" spans="1:8" ht="12.75">
      <c r="A17" s="121" t="s">
        <v>103</v>
      </c>
      <c r="B17" s="111"/>
      <c r="C17" s="117"/>
      <c r="D17" s="41"/>
      <c r="E17" s="118"/>
      <c r="F17" s="33"/>
      <c r="G17" s="119"/>
      <c r="H17" s="33"/>
    </row>
    <row r="18" spans="1:8" ht="12.75" customHeight="1">
      <c r="A18" s="122" t="s">
        <v>96</v>
      </c>
      <c r="B18" s="111"/>
      <c r="C18" s="117"/>
      <c r="D18" s="41"/>
      <c r="E18" s="123"/>
      <c r="F18" s="33"/>
      <c r="G18" s="119"/>
      <c r="H18" s="33"/>
    </row>
    <row r="19" spans="1:8" ht="15">
      <c r="A19" s="40" t="s">
        <v>93</v>
      </c>
      <c r="B19" s="16"/>
      <c r="C19" s="16"/>
      <c r="D19" s="17"/>
      <c r="E19" s="98"/>
      <c r="F19" s="17"/>
      <c r="G19" s="18"/>
      <c r="H19" s="3"/>
    </row>
    <row r="20" spans="1:8" ht="12.75">
      <c r="A20" s="22">
        <v>2019101.21</v>
      </c>
      <c r="B20" s="19" t="s">
        <v>44</v>
      </c>
      <c r="C20" s="69"/>
      <c r="D20" s="73">
        <v>98</v>
      </c>
      <c r="E20" s="97"/>
      <c r="F20" s="21"/>
      <c r="G20" s="93">
        <f aca="true" t="shared" si="1" ref="G20:G43">D20*E20</f>
        <v>0</v>
      </c>
      <c r="H20" s="21"/>
    </row>
    <row r="21" spans="1:8" ht="12.75">
      <c r="A21" s="22">
        <v>2019102.22</v>
      </c>
      <c r="B21" s="19" t="s">
        <v>45</v>
      </c>
      <c r="C21" s="69"/>
      <c r="D21" s="73">
        <v>98</v>
      </c>
      <c r="E21" s="97"/>
      <c r="F21" s="21"/>
      <c r="G21" s="93">
        <f t="shared" si="1"/>
        <v>0</v>
      </c>
      <c r="H21" s="21"/>
    </row>
    <row r="22" spans="1:8" ht="12.75">
      <c r="A22" s="22" t="s">
        <v>46</v>
      </c>
      <c r="B22" s="25" t="s">
        <v>47</v>
      </c>
      <c r="C22" s="26"/>
      <c r="D22" s="73">
        <v>25.2</v>
      </c>
      <c r="E22" s="97"/>
      <c r="F22" s="21"/>
      <c r="G22" s="93">
        <f t="shared" si="1"/>
        <v>0</v>
      </c>
      <c r="H22" s="21"/>
    </row>
    <row r="23" spans="1:8" ht="12.75">
      <c r="A23" s="22" t="s">
        <v>48</v>
      </c>
      <c r="B23" s="23" t="s">
        <v>49</v>
      </c>
      <c r="C23" s="70"/>
      <c r="D23" s="74">
        <v>37</v>
      </c>
      <c r="E23" s="97"/>
      <c r="F23" s="21"/>
      <c r="G23" s="93">
        <f t="shared" si="1"/>
        <v>0</v>
      </c>
      <c r="H23" s="21"/>
    </row>
    <row r="24" spans="1:8" ht="12.75">
      <c r="A24" s="22" t="s">
        <v>50</v>
      </c>
      <c r="B24" s="23" t="s">
        <v>51</v>
      </c>
      <c r="C24" s="26"/>
      <c r="D24" s="74">
        <v>46.2</v>
      </c>
      <c r="E24" s="97"/>
      <c r="F24" s="21"/>
      <c r="G24" s="93">
        <f t="shared" si="1"/>
        <v>0</v>
      </c>
      <c r="H24" s="21"/>
    </row>
    <row r="25" spans="1:8" ht="12.75">
      <c r="A25" s="22" t="s">
        <v>52</v>
      </c>
      <c r="B25" s="23" t="s">
        <v>53</v>
      </c>
      <c r="C25" s="26"/>
      <c r="D25" s="74">
        <v>42.5</v>
      </c>
      <c r="E25" s="97"/>
      <c r="F25" s="21"/>
      <c r="G25" s="93">
        <f t="shared" si="1"/>
        <v>0</v>
      </c>
      <c r="H25" s="21"/>
    </row>
    <row r="26" spans="1:8" ht="12.75">
      <c r="A26" s="22" t="s">
        <v>54</v>
      </c>
      <c r="B26" s="23" t="s">
        <v>55</v>
      </c>
      <c r="C26" s="26"/>
      <c r="D26" s="74">
        <v>33.1</v>
      </c>
      <c r="E26" s="97"/>
      <c r="F26" s="21"/>
      <c r="G26" s="93">
        <f t="shared" si="1"/>
        <v>0</v>
      </c>
      <c r="H26" s="21"/>
    </row>
    <row r="27" spans="1:8" ht="12.75">
      <c r="A27" s="22" t="s">
        <v>56</v>
      </c>
      <c r="B27" s="23" t="s">
        <v>57</v>
      </c>
      <c r="C27" s="26"/>
      <c r="D27" s="74">
        <v>41.4</v>
      </c>
      <c r="E27" s="97"/>
      <c r="F27" s="21"/>
      <c r="G27" s="93">
        <f t="shared" si="1"/>
        <v>0</v>
      </c>
      <c r="H27" s="21"/>
    </row>
    <row r="28" spans="1:8" ht="12.75">
      <c r="A28" s="22" t="s">
        <v>58</v>
      </c>
      <c r="B28" s="23" t="s">
        <v>59</v>
      </c>
      <c r="C28" s="26"/>
      <c r="D28" s="74">
        <v>38.1</v>
      </c>
      <c r="E28" s="97"/>
      <c r="F28" s="21"/>
      <c r="G28" s="93">
        <f t="shared" si="1"/>
        <v>0</v>
      </c>
      <c r="H28" s="21"/>
    </row>
    <row r="29" spans="1:8" ht="12.75">
      <c r="A29" s="22" t="s">
        <v>60</v>
      </c>
      <c r="B29" s="23" t="s">
        <v>61</v>
      </c>
      <c r="C29" s="26"/>
      <c r="D29" s="74">
        <v>21.6</v>
      </c>
      <c r="E29" s="97"/>
      <c r="F29" s="21"/>
      <c r="G29" s="93">
        <f t="shared" si="1"/>
        <v>0</v>
      </c>
      <c r="H29" s="21"/>
    </row>
    <row r="30" spans="1:8" ht="12.75">
      <c r="A30" s="22" t="s">
        <v>62</v>
      </c>
      <c r="B30" s="23" t="s">
        <v>63</v>
      </c>
      <c r="C30" s="26"/>
      <c r="D30" s="74">
        <v>27</v>
      </c>
      <c r="E30" s="97"/>
      <c r="F30" s="21"/>
      <c r="G30" s="93">
        <f t="shared" si="1"/>
        <v>0</v>
      </c>
      <c r="H30" s="21"/>
    </row>
    <row r="31" spans="1:8" ht="12.75">
      <c r="A31" s="22" t="s">
        <v>64</v>
      </c>
      <c r="B31" s="23" t="s">
        <v>65</v>
      </c>
      <c r="C31" s="26"/>
      <c r="D31" s="74">
        <v>24.8</v>
      </c>
      <c r="E31" s="97"/>
      <c r="F31" s="21"/>
      <c r="G31" s="93">
        <f t="shared" si="1"/>
        <v>0</v>
      </c>
      <c r="H31" s="21"/>
    </row>
    <row r="32" spans="1:8" ht="12.75">
      <c r="A32" s="22" t="s">
        <v>66</v>
      </c>
      <c r="B32" s="23" t="s">
        <v>67</v>
      </c>
      <c r="C32" s="26"/>
      <c r="D32" s="74">
        <v>21.6</v>
      </c>
      <c r="E32" s="97"/>
      <c r="F32" s="21"/>
      <c r="G32" s="93">
        <f t="shared" si="1"/>
        <v>0</v>
      </c>
      <c r="H32" s="21"/>
    </row>
    <row r="33" spans="1:8" ht="12.75">
      <c r="A33" s="22" t="s">
        <v>68</v>
      </c>
      <c r="B33" s="23" t="s">
        <v>69</v>
      </c>
      <c r="C33" s="26"/>
      <c r="D33" s="74">
        <v>27</v>
      </c>
      <c r="E33" s="97"/>
      <c r="F33" s="21"/>
      <c r="G33" s="93">
        <f t="shared" si="1"/>
        <v>0</v>
      </c>
      <c r="H33" s="21"/>
    </row>
    <row r="34" spans="1:8" ht="12.75">
      <c r="A34" s="22" t="s">
        <v>70</v>
      </c>
      <c r="B34" s="23" t="s">
        <v>71</v>
      </c>
      <c r="C34" s="26"/>
      <c r="D34" s="74">
        <v>24.8</v>
      </c>
      <c r="E34" s="97"/>
      <c r="F34" s="21"/>
      <c r="G34" s="93">
        <f t="shared" si="1"/>
        <v>0</v>
      </c>
      <c r="H34" s="21"/>
    </row>
    <row r="35" spans="1:8" ht="12.75">
      <c r="A35" s="22" t="s">
        <v>72</v>
      </c>
      <c r="B35" s="71" t="s">
        <v>73</v>
      </c>
      <c r="C35" s="20"/>
      <c r="D35" s="74">
        <v>29.4</v>
      </c>
      <c r="E35" s="97"/>
      <c r="F35" s="21"/>
      <c r="G35" s="93">
        <f t="shared" si="1"/>
        <v>0</v>
      </c>
      <c r="H35" s="21"/>
    </row>
    <row r="36" spans="1:8" ht="12.75">
      <c r="A36" s="72" t="s">
        <v>90</v>
      </c>
      <c r="B36" s="24" t="s">
        <v>3</v>
      </c>
      <c r="C36" s="69"/>
      <c r="D36" s="74">
        <v>5.7</v>
      </c>
      <c r="E36" s="97"/>
      <c r="F36" s="21"/>
      <c r="G36" s="93">
        <f t="shared" si="1"/>
        <v>0</v>
      </c>
      <c r="H36" s="21"/>
    </row>
    <row r="37" spans="1:8" ht="12.75">
      <c r="A37" s="22" t="s">
        <v>74</v>
      </c>
      <c r="B37" s="24" t="s">
        <v>75</v>
      </c>
      <c r="C37" s="27"/>
      <c r="D37" s="74">
        <v>9.3</v>
      </c>
      <c r="E37" s="97"/>
      <c r="F37" s="21"/>
      <c r="G37" s="93">
        <f t="shared" si="1"/>
        <v>0</v>
      </c>
      <c r="H37" s="21"/>
    </row>
    <row r="38" spans="1:8" ht="12.75">
      <c r="A38" s="22" t="s">
        <v>7</v>
      </c>
      <c r="B38" s="24" t="s">
        <v>8</v>
      </c>
      <c r="C38" s="27"/>
      <c r="D38" s="74">
        <v>13</v>
      </c>
      <c r="E38" s="97"/>
      <c r="F38" s="21"/>
      <c r="G38" s="93">
        <f t="shared" si="1"/>
        <v>0</v>
      </c>
      <c r="H38" s="21"/>
    </row>
    <row r="39" spans="1:8" ht="12.75">
      <c r="A39" s="22" t="s">
        <v>76</v>
      </c>
      <c r="B39" s="24" t="s">
        <v>77</v>
      </c>
      <c r="C39" s="27"/>
      <c r="D39" s="74">
        <v>7.9</v>
      </c>
      <c r="E39" s="97"/>
      <c r="F39" s="21"/>
      <c r="G39" s="93">
        <f t="shared" si="1"/>
        <v>0</v>
      </c>
      <c r="H39" s="21"/>
    </row>
    <row r="40" spans="1:8" ht="12.75">
      <c r="A40" s="22" t="s">
        <v>5</v>
      </c>
      <c r="B40" s="24" t="s">
        <v>6</v>
      </c>
      <c r="C40" s="27"/>
      <c r="D40" s="74">
        <v>11</v>
      </c>
      <c r="E40" s="97"/>
      <c r="F40" s="20"/>
      <c r="G40" s="93">
        <f t="shared" si="1"/>
        <v>0</v>
      </c>
      <c r="H40" s="21"/>
    </row>
    <row r="41" spans="1:8" ht="12.75">
      <c r="A41" s="22" t="s">
        <v>78</v>
      </c>
      <c r="B41" s="25" t="s">
        <v>79</v>
      </c>
      <c r="C41" s="26"/>
      <c r="D41" s="74">
        <v>58.1</v>
      </c>
      <c r="E41" s="97"/>
      <c r="F41" s="20"/>
      <c r="G41" s="93">
        <f t="shared" si="1"/>
        <v>0</v>
      </c>
      <c r="H41" s="21"/>
    </row>
    <row r="42" spans="1:8" ht="12.75">
      <c r="A42" s="22" t="s">
        <v>4</v>
      </c>
      <c r="B42" s="25" t="s">
        <v>80</v>
      </c>
      <c r="C42" s="26"/>
      <c r="D42" s="74">
        <v>98.2</v>
      </c>
      <c r="E42" s="97"/>
      <c r="F42" s="20"/>
      <c r="G42" s="93">
        <f t="shared" si="1"/>
        <v>0</v>
      </c>
      <c r="H42" s="21"/>
    </row>
    <row r="43" spans="1:8" ht="12.75">
      <c r="A43" s="22" t="s">
        <v>81</v>
      </c>
      <c r="B43" s="25" t="s">
        <v>82</v>
      </c>
      <c r="C43" s="26"/>
      <c r="D43" s="74">
        <v>145.8</v>
      </c>
      <c r="E43" s="97"/>
      <c r="F43" s="20"/>
      <c r="G43" s="93">
        <f t="shared" si="1"/>
        <v>0</v>
      </c>
      <c r="H43" s="21"/>
    </row>
    <row r="44" spans="1:8" ht="15">
      <c r="A44" s="40" t="s">
        <v>9</v>
      </c>
      <c r="B44" s="36"/>
      <c r="C44" s="36"/>
      <c r="D44" s="37"/>
      <c r="E44" s="99"/>
      <c r="F44" s="38"/>
      <c r="G44" s="39"/>
      <c r="H44" s="3"/>
    </row>
    <row r="45" spans="1:13" ht="12.75">
      <c r="A45" s="28">
        <v>2019094.15</v>
      </c>
      <c r="B45" s="29" t="s">
        <v>83</v>
      </c>
      <c r="C45" s="32"/>
      <c r="D45" s="41">
        <v>93.9</v>
      </c>
      <c r="E45" s="97"/>
      <c r="F45" s="30"/>
      <c r="G45" s="91">
        <f>D45*E45</f>
        <v>0</v>
      </c>
      <c r="H45" s="31"/>
      <c r="I45" s="11"/>
      <c r="J45" s="12"/>
      <c r="K45" s="13"/>
      <c r="L45" s="14"/>
      <c r="M45" s="15"/>
    </row>
    <row r="46" spans="1:13" ht="12.75">
      <c r="A46" s="28">
        <v>2019096.17</v>
      </c>
      <c r="B46" s="32" t="s">
        <v>84</v>
      </c>
      <c r="C46" s="78"/>
      <c r="D46" s="41">
        <v>41.5</v>
      </c>
      <c r="E46" s="97"/>
      <c r="F46" s="30"/>
      <c r="G46" s="91">
        <f>D46*E46</f>
        <v>0</v>
      </c>
      <c r="H46" s="31"/>
      <c r="I46" s="11"/>
      <c r="J46" s="12"/>
      <c r="K46" s="13"/>
      <c r="L46" s="14"/>
      <c r="M46" s="15"/>
    </row>
    <row r="47" spans="1:8" ht="12.75">
      <c r="A47" s="28" t="s">
        <v>85</v>
      </c>
      <c r="B47" s="34" t="s">
        <v>86</v>
      </c>
      <c r="C47" s="78"/>
      <c r="D47" s="41">
        <v>19.8</v>
      </c>
      <c r="E47" s="97"/>
      <c r="F47" s="30"/>
      <c r="G47" s="91">
        <f>D47*E47</f>
        <v>0</v>
      </c>
      <c r="H47" s="33"/>
    </row>
    <row r="48" spans="1:8" ht="12.75">
      <c r="A48" s="28" t="s">
        <v>87</v>
      </c>
      <c r="B48" s="34" t="s">
        <v>88</v>
      </c>
      <c r="C48" s="35"/>
      <c r="D48" s="41">
        <v>8.6</v>
      </c>
      <c r="E48" s="97"/>
      <c r="F48" s="30"/>
      <c r="G48" s="91">
        <f>D48*E48</f>
        <v>0</v>
      </c>
      <c r="H48" s="33"/>
    </row>
    <row r="49" spans="1:8" ht="15">
      <c r="A49" s="40" t="s">
        <v>10</v>
      </c>
      <c r="B49" s="36"/>
      <c r="C49" s="36"/>
      <c r="D49" s="37"/>
      <c r="E49" s="99"/>
      <c r="F49" s="38"/>
      <c r="G49" s="39"/>
      <c r="H49" s="3"/>
    </row>
    <row r="50" spans="1:8" ht="15" customHeight="1">
      <c r="A50" s="42" t="s">
        <v>11</v>
      </c>
      <c r="B50" s="46" t="s">
        <v>15</v>
      </c>
      <c r="C50" s="43"/>
      <c r="D50" s="49">
        <v>150</v>
      </c>
      <c r="E50" s="97"/>
      <c r="F50" s="45"/>
      <c r="G50" s="92">
        <f>D50*E50</f>
        <v>0</v>
      </c>
      <c r="H50" s="43"/>
    </row>
    <row r="51" spans="1:8" ht="12.75">
      <c r="A51" s="42" t="s">
        <v>12</v>
      </c>
      <c r="B51" s="46" t="s">
        <v>16</v>
      </c>
      <c r="C51" s="43"/>
      <c r="D51" s="49">
        <v>180</v>
      </c>
      <c r="E51" s="97"/>
      <c r="F51" s="45"/>
      <c r="G51" s="92">
        <f>D51*E51</f>
        <v>0</v>
      </c>
      <c r="H51" s="43"/>
    </row>
    <row r="52" spans="1:8" ht="12.75">
      <c r="A52" s="42" t="s">
        <v>13</v>
      </c>
      <c r="B52" s="46" t="s">
        <v>17</v>
      </c>
      <c r="C52" s="43"/>
      <c r="D52" s="49">
        <v>190</v>
      </c>
      <c r="E52" s="97"/>
      <c r="F52" s="45"/>
      <c r="G52" s="92">
        <f>D52*E52</f>
        <v>0</v>
      </c>
      <c r="H52" s="43"/>
    </row>
    <row r="53" spans="1:8" ht="12.75">
      <c r="A53" s="42" t="s">
        <v>14</v>
      </c>
      <c r="B53" s="46" t="s">
        <v>18</v>
      </c>
      <c r="C53" s="43"/>
      <c r="D53" s="49">
        <v>250</v>
      </c>
      <c r="E53" s="97"/>
      <c r="F53" s="45"/>
      <c r="G53" s="92">
        <f>D53*E53</f>
        <v>0</v>
      </c>
      <c r="H53" s="43"/>
    </row>
    <row r="54" spans="1:8" ht="15">
      <c r="A54" s="79" t="s">
        <v>98</v>
      </c>
      <c r="B54" s="80"/>
      <c r="C54" s="3"/>
      <c r="D54" s="81"/>
      <c r="E54" s="82"/>
      <c r="F54" s="83"/>
      <c r="G54" s="84"/>
      <c r="H54" s="3"/>
    </row>
    <row r="55" spans="1:8" ht="12.75">
      <c r="A55" s="85" t="s">
        <v>102</v>
      </c>
      <c r="B55" s="46"/>
      <c r="C55" s="43"/>
      <c r="D55" s="49"/>
      <c r="E55" s="86"/>
      <c r="F55" s="45"/>
      <c r="G55" s="87"/>
      <c r="H55" s="43"/>
    </row>
    <row r="56" spans="1:8" ht="12.75">
      <c r="A56" s="42" t="s">
        <v>99</v>
      </c>
      <c r="B56" s="136"/>
      <c r="C56" s="137"/>
      <c r="D56" s="49"/>
      <c r="E56" s="43"/>
      <c r="F56" s="86" t="s">
        <v>100</v>
      </c>
      <c r="G56" s="87"/>
      <c r="H56" s="43"/>
    </row>
    <row r="57" spans="1:8" ht="5.25" customHeight="1">
      <c r="A57" s="42"/>
      <c r="B57" s="43"/>
      <c r="C57" s="43"/>
      <c r="D57" s="43"/>
      <c r="E57" s="43"/>
      <c r="F57" s="43"/>
      <c r="G57" s="44"/>
      <c r="H57" s="43"/>
    </row>
    <row r="58" spans="1:8" ht="12.75">
      <c r="A58" s="58"/>
      <c r="B58" s="59"/>
      <c r="C58" s="59"/>
      <c r="D58" s="59"/>
      <c r="E58" s="59"/>
      <c r="F58" s="59"/>
      <c r="G58" s="60"/>
      <c r="H58" s="61"/>
    </row>
    <row r="59" spans="1:8" ht="13.5">
      <c r="A59" s="96" t="s">
        <v>104</v>
      </c>
      <c r="B59" s="53"/>
      <c r="C59" s="53"/>
      <c r="D59" s="77" t="s">
        <v>92</v>
      </c>
      <c r="E59" s="76" t="s">
        <v>91</v>
      </c>
      <c r="F59" s="53"/>
      <c r="G59" s="88">
        <f>SUM(G6:G53)</f>
        <v>0</v>
      </c>
      <c r="H59" s="62"/>
    </row>
    <row r="60" spans="1:8" ht="14.25">
      <c r="A60" s="96" t="s">
        <v>105</v>
      </c>
      <c r="B60" s="53"/>
      <c r="C60" s="53"/>
      <c r="D60" s="77" t="s">
        <v>92</v>
      </c>
      <c r="E60" s="76" t="s">
        <v>91</v>
      </c>
      <c r="F60" s="53"/>
      <c r="G60" s="90">
        <f>G59-G59/120*20</f>
        <v>0</v>
      </c>
      <c r="H60" s="62"/>
    </row>
    <row r="61" spans="1:8" ht="14.25">
      <c r="A61" s="96" t="s">
        <v>105</v>
      </c>
      <c r="B61" s="53"/>
      <c r="C61" s="53"/>
      <c r="D61" s="77" t="s">
        <v>92</v>
      </c>
      <c r="E61" s="76" t="s">
        <v>97</v>
      </c>
      <c r="F61" s="53"/>
      <c r="G61" s="89">
        <f>G60*1.27</f>
        <v>0</v>
      </c>
      <c r="H61" s="62"/>
    </row>
    <row r="62" spans="1:8" ht="13.5" thickBot="1">
      <c r="A62" s="63"/>
      <c r="B62" s="64"/>
      <c r="C62" s="64"/>
      <c r="D62" s="64"/>
      <c r="E62" s="64"/>
      <c r="F62" s="64"/>
      <c r="G62" s="65"/>
      <c r="H62" s="66"/>
    </row>
    <row r="63" spans="1:8" ht="13.5" thickTop="1">
      <c r="A63" s="50"/>
      <c r="B63" s="50"/>
      <c r="C63" s="50"/>
      <c r="D63" s="50"/>
      <c r="E63" s="50"/>
      <c r="F63" s="50"/>
      <c r="G63" s="51"/>
      <c r="H63" s="50"/>
    </row>
    <row r="64" spans="1:8" ht="17.25" customHeight="1">
      <c r="A64" s="52" t="s">
        <v>22</v>
      </c>
      <c r="B64" s="138"/>
      <c r="C64" s="139"/>
      <c r="D64" s="139"/>
      <c r="E64" s="139"/>
      <c r="F64" s="139"/>
      <c r="G64" s="140"/>
      <c r="H64" s="50"/>
    </row>
    <row r="65" spans="1:8" ht="9" customHeight="1">
      <c r="A65" s="55"/>
      <c r="B65" s="100"/>
      <c r="C65" s="101"/>
      <c r="D65" s="101"/>
      <c r="E65" s="101"/>
      <c r="F65" s="101"/>
      <c r="G65" s="101"/>
      <c r="H65" s="50"/>
    </row>
    <row r="66" spans="1:8" ht="17.25" customHeight="1">
      <c r="A66" s="52" t="s">
        <v>23</v>
      </c>
      <c r="B66" s="138"/>
      <c r="C66" s="139"/>
      <c r="D66" s="139"/>
      <c r="E66" s="139"/>
      <c r="F66" s="139"/>
      <c r="G66" s="140"/>
      <c r="H66" s="50"/>
    </row>
    <row r="67" spans="1:8" ht="7.5" customHeight="1">
      <c r="A67" s="55"/>
      <c r="B67" s="100"/>
      <c r="C67" s="101"/>
      <c r="D67" s="101"/>
      <c r="E67" s="101"/>
      <c r="F67" s="101"/>
      <c r="G67" s="101"/>
      <c r="H67" s="50"/>
    </row>
    <row r="68" spans="1:8" ht="17.25" customHeight="1">
      <c r="A68" s="56" t="s">
        <v>27</v>
      </c>
      <c r="B68" s="138"/>
      <c r="C68" s="139"/>
      <c r="D68" s="139"/>
      <c r="E68" s="139"/>
      <c r="F68" s="139"/>
      <c r="G68" s="140"/>
      <c r="H68" s="50"/>
    </row>
    <row r="69" spans="1:8" ht="7.5" customHeight="1">
      <c r="A69" s="55"/>
      <c r="B69" s="100"/>
      <c r="C69" s="101"/>
      <c r="D69" s="101"/>
      <c r="E69" s="101"/>
      <c r="F69" s="101"/>
      <c r="G69" s="101"/>
      <c r="H69" s="50"/>
    </row>
    <row r="70" spans="1:8" ht="17.25" customHeight="1">
      <c r="A70" s="57" t="s">
        <v>25</v>
      </c>
      <c r="B70" s="102"/>
      <c r="C70" s="101"/>
      <c r="D70" s="103" t="s">
        <v>28</v>
      </c>
      <c r="E70" s="101"/>
      <c r="F70" s="101"/>
      <c r="G70" s="101"/>
      <c r="H70" s="50"/>
    </row>
    <row r="71" spans="1:8" ht="7.5" customHeight="1">
      <c r="A71" s="55"/>
      <c r="B71" s="100"/>
      <c r="C71" s="101"/>
      <c r="D71" s="101"/>
      <c r="E71" s="101"/>
      <c r="F71" s="101"/>
      <c r="G71" s="101"/>
      <c r="H71" s="50"/>
    </row>
    <row r="72" spans="1:8" ht="17.25" customHeight="1">
      <c r="A72" s="52" t="s">
        <v>24</v>
      </c>
      <c r="B72" s="102"/>
      <c r="C72" s="101"/>
      <c r="D72" s="138"/>
      <c r="E72" s="139"/>
      <c r="F72" s="139"/>
      <c r="G72" s="140"/>
      <c r="H72" s="50"/>
    </row>
    <row r="73" spans="1:8" ht="6" customHeight="1">
      <c r="A73" s="50"/>
      <c r="B73" s="101"/>
      <c r="C73" s="101"/>
      <c r="D73" s="101"/>
      <c r="E73" s="101"/>
      <c r="F73" s="101"/>
      <c r="G73" s="104"/>
      <c r="H73" s="50"/>
    </row>
    <row r="74" spans="1:8" ht="17.25" customHeight="1">
      <c r="A74" s="54" t="s">
        <v>26</v>
      </c>
      <c r="B74" s="127"/>
      <c r="C74" s="128"/>
      <c r="D74" s="128"/>
      <c r="E74" s="128"/>
      <c r="F74" s="128"/>
      <c r="G74" s="129"/>
      <c r="H74" s="50"/>
    </row>
    <row r="75" spans="1:8" ht="17.25" customHeight="1">
      <c r="A75" s="50"/>
      <c r="B75" s="130"/>
      <c r="C75" s="131"/>
      <c r="D75" s="131"/>
      <c r="E75" s="131"/>
      <c r="F75" s="131"/>
      <c r="G75" s="132"/>
      <c r="H75" s="50"/>
    </row>
    <row r="76" spans="1:8" ht="17.25" customHeight="1">
      <c r="A76" s="50"/>
      <c r="B76" s="133"/>
      <c r="C76" s="134"/>
      <c r="D76" s="134"/>
      <c r="E76" s="134"/>
      <c r="F76" s="134"/>
      <c r="G76" s="135"/>
      <c r="H76" s="50"/>
    </row>
    <row r="77" spans="1:8" ht="12.75">
      <c r="A77" s="50"/>
      <c r="B77" s="101"/>
      <c r="C77" s="101"/>
      <c r="D77" s="101"/>
      <c r="E77" s="101"/>
      <c r="F77" s="101"/>
      <c r="G77" s="104"/>
      <c r="H77" s="50"/>
    </row>
    <row r="78" spans="1:8" ht="12.75">
      <c r="A78" s="67" t="s">
        <v>29</v>
      </c>
      <c r="B78" s="141" t="s">
        <v>30</v>
      </c>
      <c r="C78" s="142"/>
      <c r="D78" s="142"/>
      <c r="E78" s="142"/>
      <c r="F78" s="142"/>
      <c r="G78" s="143"/>
      <c r="H78" s="50"/>
    </row>
    <row r="79" spans="1:8" ht="12.75">
      <c r="A79" s="75" t="s">
        <v>95</v>
      </c>
      <c r="B79" s="144" t="s">
        <v>31</v>
      </c>
      <c r="C79" s="145"/>
      <c r="D79" s="145"/>
      <c r="E79" s="145"/>
      <c r="F79" s="145"/>
      <c r="G79" s="146"/>
      <c r="H79" s="50"/>
    </row>
    <row r="80" spans="1:8" ht="12.75">
      <c r="A80" s="75" t="s">
        <v>89</v>
      </c>
      <c r="B80" s="144" t="s">
        <v>32</v>
      </c>
      <c r="C80" s="145"/>
      <c r="D80" s="145"/>
      <c r="E80" s="145"/>
      <c r="F80" s="145"/>
      <c r="G80" s="146"/>
      <c r="H80" s="50"/>
    </row>
    <row r="81" spans="1:8" ht="12.75">
      <c r="A81" s="50"/>
      <c r="B81" s="144" t="s">
        <v>33</v>
      </c>
      <c r="C81" s="145"/>
      <c r="D81" s="145"/>
      <c r="E81" s="145"/>
      <c r="F81" s="145"/>
      <c r="G81" s="146"/>
      <c r="H81" s="50"/>
    </row>
    <row r="82" spans="1:8" ht="12.75">
      <c r="A82" s="50"/>
      <c r="B82" s="144"/>
      <c r="C82" s="145"/>
      <c r="D82" s="145"/>
      <c r="E82" s="145"/>
      <c r="F82" s="145"/>
      <c r="G82" s="146"/>
      <c r="H82" s="50"/>
    </row>
    <row r="83" spans="1:8" ht="12.75">
      <c r="A83" s="50"/>
      <c r="B83" s="144"/>
      <c r="C83" s="145"/>
      <c r="D83" s="145"/>
      <c r="E83" s="145"/>
      <c r="F83" s="145"/>
      <c r="G83" s="146"/>
      <c r="H83" s="50"/>
    </row>
    <row r="84" spans="1:8" ht="12.75">
      <c r="A84" s="50"/>
      <c r="B84" s="147"/>
      <c r="C84" s="148"/>
      <c r="D84" s="148"/>
      <c r="E84" s="148"/>
      <c r="F84" s="148"/>
      <c r="G84" s="149"/>
      <c r="H84" s="50"/>
    </row>
    <row r="85" spans="1:8" ht="12.75">
      <c r="A85" s="50"/>
      <c r="B85" s="50"/>
      <c r="C85" s="50"/>
      <c r="D85" s="50"/>
      <c r="E85" s="50"/>
      <c r="F85" s="50"/>
      <c r="G85" s="51"/>
      <c r="H85" s="50"/>
    </row>
    <row r="86" spans="1:8" ht="21">
      <c r="A86" s="150" t="s">
        <v>34</v>
      </c>
      <c r="B86" s="150"/>
      <c r="C86" s="150"/>
      <c r="D86" s="150"/>
      <c r="E86" s="150"/>
      <c r="F86" s="150"/>
      <c r="G86" s="150"/>
      <c r="H86" s="150"/>
    </row>
  </sheetData>
  <sheetProtection password="C762" sheet="1" objects="1" scenarios="1"/>
  <mergeCells count="16">
    <mergeCell ref="B82:G82"/>
    <mergeCell ref="B83:G83"/>
    <mergeCell ref="B84:G84"/>
    <mergeCell ref="A86:H86"/>
    <mergeCell ref="B78:G78"/>
    <mergeCell ref="B79:G79"/>
    <mergeCell ref="B80:G80"/>
    <mergeCell ref="B81:G81"/>
    <mergeCell ref="B74:G74"/>
    <mergeCell ref="B75:G75"/>
    <mergeCell ref="B76:G76"/>
    <mergeCell ref="B56:C56"/>
    <mergeCell ref="B64:G64"/>
    <mergeCell ref="B66:G66"/>
    <mergeCell ref="B68:G68"/>
    <mergeCell ref="D72:G72"/>
  </mergeCells>
  <printOptions/>
  <pageMargins left="0.4724409448818898" right="0.31496062992125984" top="0.1968503937007874" bottom="0.31496062992125984" header="0.196850393700787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PC</cp:lastModifiedBy>
  <cp:lastPrinted>2010-04-14T13:35:24Z</cp:lastPrinted>
  <dcterms:created xsi:type="dcterms:W3CDTF">2010-04-14T12:55:58Z</dcterms:created>
  <dcterms:modified xsi:type="dcterms:W3CDTF">2011-06-06T23:16:07Z</dcterms:modified>
  <cp:category/>
  <cp:version/>
  <cp:contentType/>
  <cp:contentStatus/>
</cp:coreProperties>
</file>